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-PROVINCIAAL VERBOND ANTWERPEN\a-PVA 2023\0 AVG LIJST 2023\"/>
    </mc:Choice>
  </mc:AlternateContent>
  <xr:revisionPtr revIDLastSave="0" documentId="13_ncr:1_{091207AE-D3C3-4134-B42A-FCCCB766A6BE}" xr6:coauthVersionLast="47" xr6:coauthVersionMax="47" xr10:uidLastSave="{00000000-0000-0000-0000-000000000000}"/>
  <bookViews>
    <workbookView xWindow="90" yWindow="0" windowWidth="23910" windowHeight="13020" xr2:uid="{00000000-000D-0000-FFFF-FFFF00000000}"/>
  </bookViews>
  <sheets>
    <sheet name="LEDENBLAD CLUB PVA 2023" sheetId="1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" i="13" l="1"/>
  <c r="A61" i="13"/>
  <c r="I60" i="13"/>
  <c r="J60" i="13" s="1"/>
  <c r="H60" i="13" s="1"/>
  <c r="I59" i="13"/>
  <c r="J59" i="13" s="1"/>
  <c r="H59" i="13" s="1"/>
  <c r="I58" i="13"/>
  <c r="J58" i="13" s="1"/>
  <c r="H58" i="13" s="1"/>
  <c r="I57" i="13"/>
  <c r="J57" i="13" s="1"/>
  <c r="H57" i="13" s="1"/>
  <c r="I56" i="13"/>
  <c r="J56" i="13" s="1"/>
  <c r="H56" i="13" s="1"/>
  <c r="I55" i="13"/>
  <c r="J55" i="13" s="1"/>
  <c r="H55" i="13" s="1"/>
  <c r="I54" i="13"/>
  <c r="J54" i="13" s="1"/>
  <c r="H54" i="13" s="1"/>
  <c r="I53" i="13"/>
  <c r="J53" i="13" s="1"/>
  <c r="H53" i="13" s="1"/>
  <c r="I52" i="13"/>
  <c r="J52" i="13" s="1"/>
  <c r="H52" i="13" s="1"/>
  <c r="I51" i="13"/>
  <c r="J51" i="13" s="1"/>
  <c r="H51" i="13" s="1"/>
  <c r="I50" i="13"/>
  <c r="J50" i="13" s="1"/>
  <c r="H50" i="13" s="1"/>
  <c r="I49" i="13"/>
  <c r="J49" i="13" s="1"/>
  <c r="H49" i="13" s="1"/>
  <c r="I48" i="13"/>
  <c r="J48" i="13" s="1"/>
  <c r="H48" i="13" s="1"/>
  <c r="I47" i="13"/>
  <c r="J47" i="13" s="1"/>
  <c r="H47" i="13" s="1"/>
  <c r="I46" i="13"/>
  <c r="J46" i="13" s="1"/>
  <c r="H46" i="13" s="1"/>
  <c r="I45" i="13"/>
  <c r="J45" i="13" s="1"/>
  <c r="H45" i="13" s="1"/>
  <c r="I44" i="13"/>
  <c r="J44" i="13" s="1"/>
  <c r="H44" i="13" s="1"/>
  <c r="I43" i="13"/>
  <c r="J43" i="13" s="1"/>
  <c r="H43" i="13" s="1"/>
  <c r="I42" i="13"/>
  <c r="J42" i="13" s="1"/>
  <c r="H42" i="13" s="1"/>
  <c r="I41" i="13"/>
  <c r="J41" i="13" s="1"/>
  <c r="H41" i="13" s="1"/>
  <c r="I40" i="13"/>
  <c r="J40" i="13" s="1"/>
  <c r="H40" i="13" s="1"/>
  <c r="I39" i="13"/>
  <c r="J39" i="13" s="1"/>
  <c r="H39" i="13" s="1"/>
  <c r="I38" i="13"/>
  <c r="J38" i="13" s="1"/>
  <c r="H38" i="13" s="1"/>
  <c r="I37" i="13"/>
  <c r="J37" i="13" s="1"/>
  <c r="H37" i="13" s="1"/>
  <c r="I36" i="13"/>
  <c r="J36" i="13" s="1"/>
  <c r="H36" i="13" s="1"/>
  <c r="I35" i="13"/>
  <c r="J35" i="13" s="1"/>
  <c r="H35" i="13" s="1"/>
  <c r="I34" i="13"/>
  <c r="J34" i="13" s="1"/>
  <c r="H34" i="13" s="1"/>
  <c r="I33" i="13"/>
  <c r="J33" i="13" s="1"/>
  <c r="H33" i="13" s="1"/>
  <c r="I32" i="13"/>
  <c r="J32" i="13" s="1"/>
  <c r="H32" i="13" s="1"/>
  <c r="I31" i="13"/>
  <c r="J31" i="13" s="1"/>
  <c r="H31" i="13" s="1"/>
  <c r="I30" i="13"/>
  <c r="J30" i="13" s="1"/>
  <c r="H30" i="13" s="1"/>
  <c r="I29" i="13"/>
  <c r="J29" i="13" s="1"/>
  <c r="H29" i="13" s="1"/>
  <c r="I28" i="13"/>
  <c r="J28" i="13" s="1"/>
  <c r="H28" i="13" s="1"/>
  <c r="I27" i="13"/>
  <c r="J27" i="13" s="1"/>
  <c r="H27" i="13" s="1"/>
  <c r="I26" i="13"/>
  <c r="J26" i="13" s="1"/>
  <c r="H26" i="13" s="1"/>
  <c r="I25" i="13"/>
  <c r="J25" i="13" s="1"/>
  <c r="H25" i="13" s="1"/>
  <c r="I24" i="13"/>
  <c r="J24" i="13" s="1"/>
  <c r="H24" i="13" s="1"/>
  <c r="I23" i="13"/>
  <c r="J23" i="13" s="1"/>
  <c r="H23" i="13" s="1"/>
  <c r="I22" i="13"/>
  <c r="J22" i="13" s="1"/>
  <c r="H22" i="13" s="1"/>
  <c r="I21" i="13"/>
  <c r="J21" i="13" s="1"/>
  <c r="H21" i="13" s="1"/>
  <c r="I20" i="13"/>
  <c r="J20" i="13" s="1"/>
  <c r="H20" i="13" s="1"/>
  <c r="I19" i="13"/>
  <c r="J19" i="13" s="1"/>
  <c r="H19" i="13" s="1"/>
  <c r="I18" i="13"/>
  <c r="J18" i="13" s="1"/>
  <c r="H18" i="13" s="1"/>
  <c r="I17" i="13"/>
  <c r="J17" i="13" s="1"/>
  <c r="H17" i="13" s="1"/>
  <c r="I16" i="13"/>
  <c r="J16" i="13" s="1"/>
  <c r="H16" i="13" s="1"/>
  <c r="I15" i="13"/>
  <c r="J15" i="13" s="1"/>
  <c r="H15" i="13" s="1"/>
  <c r="I14" i="13"/>
  <c r="J14" i="13" s="1"/>
  <c r="H14" i="13" s="1"/>
  <c r="I13" i="13"/>
  <c r="J13" i="13" s="1"/>
  <c r="H13" i="13" s="1"/>
  <c r="I12" i="13"/>
  <c r="J12" i="13" s="1"/>
  <c r="H12" i="13" s="1"/>
  <c r="I11" i="13"/>
  <c r="J11" i="13" s="1"/>
  <c r="H11" i="13" l="1"/>
  <c r="I8" i="13"/>
  <c r="J8" i="13" s="1"/>
  <c r="H8" i="13" l="1"/>
</calcChain>
</file>

<file path=xl/sharedStrings.xml><?xml version="1.0" encoding="utf-8"?>
<sst xmlns="http://schemas.openxmlformats.org/spreadsheetml/2006/main" count="26" uniqueCount="25">
  <si>
    <t>CLUB</t>
  </si>
  <si>
    <t>NAAM</t>
  </si>
  <si>
    <t>VOORNAAM</t>
  </si>
  <si>
    <t>Geb Jaar</t>
  </si>
  <si>
    <t>DIV</t>
  </si>
  <si>
    <t>KLs</t>
  </si>
  <si>
    <t>CAT</t>
  </si>
  <si>
    <t>R/C</t>
  </si>
  <si>
    <t>?</t>
  </si>
  <si>
    <t>VERZEKERING</t>
  </si>
  <si>
    <t xml:space="preserve">CONTROLE </t>
  </si>
  <si>
    <r>
      <t xml:space="preserve"> HBL                 </t>
    </r>
    <r>
      <rPr>
        <b/>
        <sz val="10"/>
        <color rgb="FF0070C0"/>
        <rFont val="Arial"/>
        <family val="2"/>
      </rPr>
      <t>J</t>
    </r>
    <r>
      <rPr>
        <b/>
        <sz val="10"/>
        <color theme="1"/>
        <rFont val="Arial"/>
        <family val="2"/>
      </rPr>
      <t xml:space="preserve"> / </t>
    </r>
    <r>
      <rPr>
        <b/>
        <sz val="10"/>
        <color rgb="FFFF0000"/>
        <rFont val="Arial"/>
        <family val="2"/>
      </rPr>
      <t xml:space="preserve">N </t>
    </r>
  </si>
  <si>
    <t>n/L</t>
  </si>
  <si>
    <t>D/H</t>
  </si>
  <si>
    <r>
      <t>J/</t>
    </r>
    <r>
      <rPr>
        <b/>
        <i/>
        <sz val="10"/>
        <color rgb="FFFF0000"/>
        <rFont val="Arial Narrow"/>
        <family val="2"/>
      </rPr>
      <t>N</t>
    </r>
  </si>
  <si>
    <t xml:space="preserve"> NOTA</t>
  </si>
  <si>
    <r>
      <t>GELIEVE ALLEEN DE GRIJZE VAKKEN IN TE VULLEN a.u.b.</t>
    </r>
    <r>
      <rPr>
        <b/>
        <i/>
        <sz val="10"/>
        <color rgb="FFFF0000"/>
        <rFont val="Arial Narrow"/>
        <family val="2"/>
      </rPr>
      <t xml:space="preserve"> ( zie hierboven)</t>
    </r>
  </si>
  <si>
    <t>Contactpersoon/verantwoordelijke CLUB</t>
  </si>
  <si>
    <t>E-MAIL</t>
  </si>
  <si>
    <t>X</t>
  </si>
  <si>
    <t>BANKREKENINGNUMMER CLUB</t>
  </si>
  <si>
    <t>TEL/GSM</t>
  </si>
  <si>
    <t>LEDEN- / COMPETITIELIJST PVA 2023</t>
  </si>
  <si>
    <t>JANSSENS</t>
  </si>
  <si>
    <t>ALEX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</si>
</sst>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37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rgb="FFFF000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i/>
      <sz val="10"/>
      <color rgb="FFFF0000"/>
      <name val="Arial Narrow"/>
      <family val="2"/>
    </font>
    <font>
      <sz val="10"/>
      <color theme="1"/>
      <name val="Arial Narrow"/>
      <family val="2"/>
    </font>
    <font>
      <sz val="10"/>
      <name val="Arial"/>
      <family val="2"/>
    </font>
    <font>
      <u/>
      <sz val="10"/>
      <color theme="10"/>
      <name val="Times New Roman"/>
      <family val="1"/>
    </font>
    <font>
      <b/>
      <sz val="10"/>
      <color theme="1"/>
      <name val="Arial Narrow"/>
      <family val="2"/>
    </font>
    <font>
      <sz val="10"/>
      <color indexed="8"/>
      <name val="Arial"/>
      <family val="2"/>
    </font>
    <font>
      <b/>
      <sz val="8"/>
      <color rgb="FF0070C0"/>
      <name val="Arial Narrow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1"/>
      <color theme="1"/>
      <name val="Arial Narrow"/>
      <family val="2"/>
    </font>
    <font>
      <b/>
      <sz val="11"/>
      <color rgb="FFFF0000"/>
      <name val="Arial Narrow"/>
      <family val="2"/>
    </font>
    <font>
      <b/>
      <sz val="11"/>
      <name val="Arial Narrow"/>
      <family val="2"/>
    </font>
    <font>
      <b/>
      <i/>
      <sz val="10"/>
      <color theme="1"/>
      <name val="Arial Narrow"/>
      <family val="2"/>
    </font>
    <font>
      <b/>
      <i/>
      <sz val="10"/>
      <name val="Arial Narrow"/>
      <family val="2"/>
    </font>
    <font>
      <b/>
      <sz val="6"/>
      <name val="Arial Narrow"/>
      <family val="2"/>
    </font>
    <font>
      <b/>
      <sz val="12"/>
      <color theme="1"/>
      <name val="Calibri"/>
      <family val="2"/>
      <scheme val="minor"/>
    </font>
    <font>
      <b/>
      <sz val="11"/>
      <name val="Arial"/>
      <family val="2"/>
    </font>
    <font>
      <b/>
      <u/>
      <sz val="10"/>
      <color theme="10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charset val="1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b/>
      <u/>
      <sz val="16"/>
      <color theme="1"/>
      <name val="Arial Narrow"/>
      <family val="2"/>
    </font>
    <font>
      <b/>
      <sz val="12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gradientFill degree="90">
        <stop position="0">
          <color rgb="FF92D050"/>
        </stop>
        <stop position="0.5">
          <color theme="0"/>
        </stop>
        <stop position="1">
          <color rgb="FF92D050"/>
        </stop>
      </gradientFill>
    </fill>
    <fill>
      <gradientFill degree="90">
        <stop position="0">
          <color rgb="FFFF0000"/>
        </stop>
        <stop position="0.5">
          <color theme="0"/>
        </stop>
        <stop position="1">
          <color rgb="FFFF0000"/>
        </stop>
      </gradientFill>
    </fill>
    <fill>
      <patternFill patternType="solid">
        <fgColor theme="8" tint="0.7999816888943144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7">
    <xf numFmtId="0" fontId="0" fillId="0" borderId="0"/>
    <xf numFmtId="0" fontId="3" fillId="0" borderId="0"/>
    <xf numFmtId="0" fontId="11" fillId="0" borderId="0"/>
    <xf numFmtId="0" fontId="3" fillId="0" borderId="0"/>
    <xf numFmtId="0" fontId="3" fillId="0" borderId="0"/>
    <xf numFmtId="0" fontId="12" fillId="0" borderId="0" applyNumberFormat="0" applyFill="0" applyBorder="0" applyAlignment="0" applyProtection="0"/>
    <xf numFmtId="0" fontId="29" fillId="0" borderId="0"/>
    <xf numFmtId="0" fontId="30" fillId="0" borderId="0" applyFill="0" applyProtection="0"/>
    <xf numFmtId="0" fontId="30" fillId="0" borderId="0" applyFill="0" applyProtection="0"/>
    <xf numFmtId="0" fontId="2" fillId="0" borderId="0"/>
    <xf numFmtId="0" fontId="30" fillId="0" borderId="0" applyFill="0" applyProtection="0"/>
    <xf numFmtId="0" fontId="31" fillId="0" borderId="0" applyNumberFormat="0" applyFill="0" applyBorder="0" applyAlignment="0" applyProtection="0"/>
    <xf numFmtId="0" fontId="2" fillId="5" borderId="5" applyFont="0">
      <alignment horizontal="center" vertical="center"/>
    </xf>
    <xf numFmtId="0" fontId="2" fillId="6" borderId="5">
      <alignment horizontal="center" vertical="center"/>
    </xf>
    <xf numFmtId="0" fontId="2" fillId="0" borderId="0"/>
    <xf numFmtId="0" fontId="32" fillId="0" borderId="0"/>
    <xf numFmtId="0" fontId="2" fillId="0" borderId="0"/>
    <xf numFmtId="0" fontId="14" fillId="0" borderId="0"/>
    <xf numFmtId="0" fontId="11" fillId="0" borderId="0"/>
    <xf numFmtId="9" fontId="1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30" fillId="0" borderId="0" applyFill="0" applyProtection="0"/>
    <xf numFmtId="0" fontId="33" fillId="0" borderId="0"/>
    <xf numFmtId="0" fontId="30" fillId="0" borderId="0" applyFill="0" applyProtection="0"/>
    <xf numFmtId="0" fontId="34" fillId="0" borderId="0" applyNumberFormat="0" applyFill="0" applyBorder="0" applyAlignment="0" applyProtection="0"/>
    <xf numFmtId="0" fontId="2" fillId="0" borderId="0"/>
    <xf numFmtId="0" fontId="1" fillId="0" borderId="0"/>
    <xf numFmtId="0" fontId="1" fillId="5" borderId="5" applyFont="0">
      <alignment horizontal="center" vertical="center"/>
    </xf>
    <xf numFmtId="0" fontId="1" fillId="6" borderId="5">
      <alignment horizontal="center"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7">
    <xf numFmtId="0" fontId="0" fillId="0" borderId="0" xfId="0" applyAlignment="1">
      <alignment horizontal="left" vertical="top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27" xfId="0" applyFont="1" applyBorder="1" applyAlignment="1">
      <alignment horizontal="left" vertical="center"/>
    </xf>
    <xf numFmtId="0" fontId="20" fillId="0" borderId="30" xfId="0" applyFont="1" applyBorder="1" applyAlignment="1">
      <alignment horizontal="left" vertical="center"/>
    </xf>
    <xf numFmtId="0" fontId="20" fillId="0" borderId="3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3" fillId="4" borderId="2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left" vertical="center"/>
    </xf>
    <xf numFmtId="0" fontId="10" fillId="4" borderId="10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13" fillId="4" borderId="20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left" vertical="center"/>
    </xf>
    <xf numFmtId="0" fontId="10" fillId="4" borderId="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horizontal="center" vertical="center"/>
    </xf>
    <xf numFmtId="0" fontId="4" fillId="4" borderId="34" xfId="0" applyFont="1" applyFill="1" applyBorder="1" applyAlignment="1">
      <alignment horizontal="left" vertical="center"/>
    </xf>
    <xf numFmtId="0" fontId="4" fillId="4" borderId="34" xfId="0" applyFont="1" applyFill="1" applyBorder="1" applyAlignment="1">
      <alignment horizontal="center" vertical="center"/>
    </xf>
    <xf numFmtId="0" fontId="5" fillId="4" borderId="3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vertical="center"/>
    </xf>
    <xf numFmtId="0" fontId="4" fillId="4" borderId="5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2" fillId="2" borderId="28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34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0" fontId="10" fillId="4" borderId="33" xfId="0" applyFont="1" applyFill="1" applyBorder="1" applyAlignment="1">
      <alignment horizontal="center" vertical="center"/>
    </xf>
    <xf numFmtId="0" fontId="10" fillId="4" borderId="21" xfId="0" applyFont="1" applyFill="1" applyBorder="1" applyAlignment="1">
      <alignment horizontal="center" vertical="center"/>
    </xf>
    <xf numFmtId="0" fontId="4" fillId="4" borderId="31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25" fillId="4" borderId="6" xfId="0" applyFont="1" applyFill="1" applyBorder="1" applyAlignment="1">
      <alignment horizontal="center" vertical="center"/>
    </xf>
    <xf numFmtId="0" fontId="25" fillId="4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horizontal="center" vertical="center"/>
    </xf>
    <xf numFmtId="0" fontId="13" fillId="4" borderId="39" xfId="0" applyFont="1" applyFill="1" applyBorder="1" applyAlignment="1">
      <alignment horizontal="center" vertical="center"/>
    </xf>
    <xf numFmtId="0" fontId="10" fillId="4" borderId="37" xfId="0" applyFont="1" applyFill="1" applyBorder="1" applyAlignment="1">
      <alignment horizontal="left" vertical="center"/>
    </xf>
    <xf numFmtId="0" fontId="10" fillId="4" borderId="8" xfId="0" applyFont="1" applyFill="1" applyBorder="1" applyAlignment="1">
      <alignment vertical="center"/>
    </xf>
    <xf numFmtId="0" fontId="10" fillId="4" borderId="8" xfId="0" applyFont="1" applyFill="1" applyBorder="1" applyAlignment="1">
      <alignment horizontal="left" vertical="center"/>
    </xf>
    <xf numFmtId="0" fontId="4" fillId="4" borderId="36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5" fillId="3" borderId="45" xfId="0" applyFont="1" applyFill="1" applyBorder="1" applyAlignment="1">
      <alignment horizontal="center" vertical="center"/>
    </xf>
    <xf numFmtId="0" fontId="23" fillId="4" borderId="42" xfId="0" applyFont="1" applyFill="1" applyBorder="1" applyAlignment="1">
      <alignment horizontal="left" vertical="center"/>
    </xf>
    <xf numFmtId="0" fontId="23" fillId="4" borderId="42" xfId="0" applyFont="1" applyFill="1" applyBorder="1" applyAlignment="1">
      <alignment horizontal="center" vertical="center"/>
    </xf>
    <xf numFmtId="0" fontId="21" fillId="4" borderId="3" xfId="0" applyFont="1" applyFill="1" applyBorder="1" applyAlignment="1">
      <alignment horizontal="center" vertical="center"/>
    </xf>
    <xf numFmtId="0" fontId="24" fillId="4" borderId="7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23" fillId="4" borderId="3" xfId="0" applyFont="1" applyFill="1" applyBorder="1" applyAlignment="1">
      <alignment horizontal="center" vertical="center"/>
    </xf>
    <xf numFmtId="0" fontId="23" fillId="4" borderId="7" xfId="0" applyFont="1" applyFill="1" applyBorder="1" applyAlignment="1">
      <alignment horizontal="center" vertical="center"/>
    </xf>
    <xf numFmtId="0" fontId="23" fillId="4" borderId="44" xfId="0" applyFont="1" applyFill="1" applyBorder="1" applyAlignment="1">
      <alignment horizontal="left" vertical="center"/>
    </xf>
    <xf numFmtId="0" fontId="28" fillId="0" borderId="21" xfId="5" applyFont="1" applyBorder="1" applyAlignment="1">
      <alignment horizontal="center" vertical="center"/>
    </xf>
    <xf numFmtId="0" fontId="28" fillId="0" borderId="38" xfId="5" applyFont="1" applyBorder="1" applyAlignment="1">
      <alignment horizontal="center" vertical="center"/>
    </xf>
    <xf numFmtId="0" fontId="28" fillId="0" borderId="32" xfId="5" applyFont="1" applyBorder="1" applyAlignment="1">
      <alignment horizontal="center" vertical="center"/>
    </xf>
    <xf numFmtId="0" fontId="28" fillId="0" borderId="8" xfId="5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25" fillId="0" borderId="2" xfId="0" applyFont="1" applyBorder="1" applyAlignment="1">
      <alignment horizontal="left" vertical="center" textRotation="41" wrapText="1"/>
    </xf>
    <xf numFmtId="0" fontId="25" fillId="0" borderId="3" xfId="0" applyFont="1" applyBorder="1" applyAlignment="1">
      <alignment horizontal="left" vertical="center" textRotation="41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164" fontId="15" fillId="0" borderId="19" xfId="0" applyNumberFormat="1" applyFont="1" applyBorder="1" applyAlignment="1">
      <alignment horizontal="center" vertical="center"/>
    </xf>
    <xf numFmtId="164" fontId="15" fillId="0" borderId="7" xfId="0" applyNumberFormat="1" applyFont="1" applyBorder="1" applyAlignment="1">
      <alignment horizontal="center" vertical="center"/>
    </xf>
    <xf numFmtId="0" fontId="21" fillId="3" borderId="14" xfId="0" applyFont="1" applyFill="1" applyBorder="1" applyAlignment="1">
      <alignment horizontal="center" vertical="center"/>
    </xf>
    <xf numFmtId="0" fontId="21" fillId="3" borderId="18" xfId="0" applyFont="1" applyFill="1" applyBorder="1" applyAlignment="1">
      <alignment horizontal="center" vertical="center"/>
    </xf>
    <xf numFmtId="0" fontId="21" fillId="3" borderId="15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28" fillId="0" borderId="40" xfId="5" applyFont="1" applyBorder="1" applyAlignment="1">
      <alignment horizontal="center" vertical="center"/>
    </xf>
    <xf numFmtId="0" fontId="28" fillId="0" borderId="41" xfId="5" applyFont="1" applyBorder="1" applyAlignment="1">
      <alignment horizontal="center" vertical="center"/>
    </xf>
    <xf numFmtId="0" fontId="28" fillId="0" borderId="49" xfId="5" applyFont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5" fillId="0" borderId="46" xfId="0" applyFont="1" applyBorder="1" applyAlignment="1">
      <alignment horizontal="left" vertical="center"/>
    </xf>
    <xf numFmtId="0" fontId="5" fillId="0" borderId="41" xfId="0" applyFont="1" applyBorder="1" applyAlignment="1">
      <alignment horizontal="left" vertical="center"/>
    </xf>
    <xf numFmtId="0" fontId="5" fillId="0" borderId="48" xfId="0" applyFont="1" applyBorder="1" applyAlignment="1">
      <alignment horizontal="left" vertical="center"/>
    </xf>
    <xf numFmtId="0" fontId="5" fillId="0" borderId="2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5" fillId="0" borderId="22" xfId="0" applyFont="1" applyBorder="1" applyAlignment="1">
      <alignment horizontal="center" vertical="center"/>
    </xf>
    <xf numFmtId="0" fontId="35" fillId="0" borderId="23" xfId="0" applyFont="1" applyBorder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0" borderId="24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14" fontId="15" fillId="0" borderId="22" xfId="0" applyNumberFormat="1" applyFont="1" applyBorder="1" applyAlignment="1">
      <alignment horizontal="center" vertical="center"/>
    </xf>
    <xf numFmtId="14" fontId="15" fillId="0" borderId="6" xfId="0" applyNumberFormat="1" applyFont="1" applyBorder="1" applyAlignment="1">
      <alignment horizontal="center" vertical="center"/>
    </xf>
    <xf numFmtId="0" fontId="36" fillId="7" borderId="26" xfId="0" applyFont="1" applyFill="1" applyBorder="1" applyAlignment="1">
      <alignment horizontal="center" vertical="center"/>
    </xf>
    <xf numFmtId="0" fontId="36" fillId="7" borderId="30" xfId="0" applyFont="1" applyFill="1" applyBorder="1" applyAlignment="1">
      <alignment horizontal="center" vertical="center"/>
    </xf>
    <xf numFmtId="0" fontId="36" fillId="7" borderId="25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left" vertical="center"/>
    </xf>
    <xf numFmtId="0" fontId="5" fillId="0" borderId="47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5" fillId="0" borderId="39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</cellXfs>
  <cellStyles count="37">
    <cellStyle name="Excel Built-in Normal" xfId="15" xr:uid="{1BFDD695-644D-4855-93BB-370E7FA2583E}"/>
    <cellStyle name="Geen lid meer" xfId="13" xr:uid="{69BB8700-9D23-412F-91E7-06B491771EDA}"/>
    <cellStyle name="Geen lid meer 2" xfId="30" xr:uid="{314D8971-E854-4F34-8EED-AC02C6DF372E}"/>
    <cellStyle name="Hyperlink" xfId="5" builtinId="8"/>
    <cellStyle name="Hyperlink 2" xfId="11" xr:uid="{C73BFFC2-524E-4F6B-8D12-4F44FFB1A950}"/>
    <cellStyle name="Hyperlink 3" xfId="26" xr:uid="{17C96AFF-152C-43E8-90BF-7DF37FC5DA1A}"/>
    <cellStyle name="Nieuw lid" xfId="12" xr:uid="{19E7A3EC-FBE3-409E-A87B-0DDD1206C936}"/>
    <cellStyle name="Nieuw lid 2" xfId="29" xr:uid="{79F384A7-8F42-4B2E-8C1A-8033C8C95C59}"/>
    <cellStyle name="Procent 2" xfId="19" xr:uid="{EE66B1C4-5F92-496F-B5F9-2652DC4CBB61}"/>
    <cellStyle name="Standaard" xfId="0" builtinId="0"/>
    <cellStyle name="Standaard 10" xfId="22" xr:uid="{DE5F96D9-707C-49C6-8932-CE1BFA31224C}"/>
    <cellStyle name="Standaard 10 2" xfId="35" xr:uid="{56811CC0-51A4-418A-9D06-858D98EEA63C}"/>
    <cellStyle name="Standaard 11" xfId="23" xr:uid="{30414686-A2CD-42F9-B27D-B4BEC52E517F}"/>
    <cellStyle name="Standaard 12" xfId="24" xr:uid="{FF4E4976-57C5-4A51-B2A2-519B4FC1772C}"/>
    <cellStyle name="Standaard 13" xfId="25" xr:uid="{92FC822C-644F-4BA3-B49B-5FF014DDA6E7}"/>
    <cellStyle name="Standaard 14" xfId="1" xr:uid="{C11D7ABD-E51D-4F30-9917-09F25B8C0654}"/>
    <cellStyle name="Standaard 14 2" xfId="27" xr:uid="{24380839-5F5A-4FB0-A2A4-101F742C8392}"/>
    <cellStyle name="Standaard 14 3" xfId="36" xr:uid="{D2182DAE-933D-47C7-8E9D-BF7F40EE75E1}"/>
    <cellStyle name="Standaard 15" xfId="3" xr:uid="{6F4CE907-03A0-49EA-A506-5A18589059F7}"/>
    <cellStyle name="Standaard 16" xfId="6" xr:uid="{C637EC14-0768-4404-8D43-2E2BB3BDD530}"/>
    <cellStyle name="Standaard 2" xfId="2" xr:uid="{B9327D69-A4ED-439C-999A-3B9BFEB33F60}"/>
    <cellStyle name="Standaard 2 2" xfId="10" xr:uid="{8995A138-6425-4390-A84C-3575AE97EDF0}"/>
    <cellStyle name="Standaard 2 3" xfId="17" xr:uid="{94D300C8-91B3-4208-B768-551E7FC224D4}"/>
    <cellStyle name="Standaard 3" xfId="7" xr:uid="{B620A8FB-BC13-43FB-BB84-4A7C4B5A260B}"/>
    <cellStyle name="Standaard 4" xfId="8" xr:uid="{7754D8D8-2F31-41C0-BD37-90FFA5FB427B}"/>
    <cellStyle name="Standaard 4 2" xfId="18" xr:uid="{C30C5A98-AD3F-4F55-BAF2-0218F9CBA562}"/>
    <cellStyle name="Standaard 5" xfId="9" xr:uid="{56DD2763-44FD-415D-840E-215B99E25E6A}"/>
    <cellStyle name="Standaard 5 2" xfId="28" xr:uid="{5B3BB2B3-D7AD-4A87-8120-250CA1C96E03}"/>
    <cellStyle name="Standaard 6" xfId="4" xr:uid="{9F7F08C1-5E7E-4F10-A358-27DB84F4C3A2}"/>
    <cellStyle name="Standaard 6 2" xfId="14" xr:uid="{743A657B-C08A-4D1C-92A0-F8FF1684480A}"/>
    <cellStyle name="Standaard 6 3" xfId="31" xr:uid="{F96979DF-63AC-43A1-81BE-65D98FCBFEE5}"/>
    <cellStyle name="Standaard 7" xfId="16" xr:uid="{550800B0-5A7F-4E6D-8CDB-15B25DA05652}"/>
    <cellStyle name="Standaard 7 2" xfId="32" xr:uid="{6200F769-C4E2-4D03-BB9C-7D3357563F44}"/>
    <cellStyle name="Standaard 8" xfId="20" xr:uid="{E483610F-5DD1-454D-8462-DBCA92139922}"/>
    <cellStyle name="Standaard 8 2" xfId="33" xr:uid="{FA41CF23-0056-441D-8A85-DAD226D88FDD}"/>
    <cellStyle name="Standaard 9" xfId="21" xr:uid="{8CB4D8B6-33D1-42C7-BF44-D13CDF31663E}"/>
    <cellStyle name="Standaard 9 2" xfId="34" xr:uid="{FE0EC85D-0C93-49D4-880E-CEC4FE91168E}"/>
  </cellStyles>
  <dxfs count="4"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</dxfs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74763</xdr:colOff>
      <xdr:row>0</xdr:row>
      <xdr:rowOff>35141</xdr:rowOff>
    </xdr:from>
    <xdr:to>
      <xdr:col>1</xdr:col>
      <xdr:colOff>299664</xdr:colOff>
      <xdr:row>1</xdr:row>
      <xdr:rowOff>228601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503A3243-FAFD-4F31-BA91-BB38131694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4763" y="35141"/>
          <a:ext cx="510651" cy="5363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6EB83-A142-497C-AF79-C7E470798FCE}">
  <sheetPr>
    <tabColor rgb="FF00B0F0"/>
    <pageSetUpPr fitToPage="1"/>
  </sheetPr>
  <dimension ref="A1:X66"/>
  <sheetViews>
    <sheetView tabSelected="1" workbookViewId="0">
      <selection activeCell="A3" sqref="A3:L3"/>
    </sheetView>
  </sheetViews>
  <sheetFormatPr defaultRowHeight="15" x14ac:dyDescent="0.2"/>
  <cols>
    <col min="1" max="1" width="5" style="31" bestFit="1" customWidth="1"/>
    <col min="2" max="2" width="7" style="2" bestFit="1" customWidth="1"/>
    <col min="3" max="3" width="25.33203125" style="1" customWidth="1"/>
    <col min="4" max="4" width="18.1640625" style="1" customWidth="1"/>
    <col min="5" max="5" width="13.5" style="37" customWidth="1"/>
    <col min="6" max="6" width="6.33203125" style="2" bestFit="1" customWidth="1"/>
    <col min="7" max="7" width="6.33203125" style="2" customWidth="1"/>
    <col min="8" max="8" width="5.83203125" style="2" customWidth="1"/>
    <col min="9" max="9" width="5.83203125" style="31" customWidth="1"/>
    <col min="10" max="10" width="5.83203125" style="56" customWidth="1"/>
    <col min="11" max="11" width="10" style="10" customWidth="1"/>
    <col min="12" max="12" width="6.1640625" style="32" bestFit="1" customWidth="1"/>
    <col min="13" max="13" width="9.33203125" style="1"/>
    <col min="14" max="14" width="9.33203125" style="2"/>
    <col min="15" max="15" width="18" style="1" bestFit="1" customWidth="1"/>
    <col min="16" max="17" width="9.33203125" style="1"/>
    <col min="18" max="19" width="9.33203125" style="2"/>
    <col min="20" max="20" width="9.33203125" style="3"/>
    <col min="21" max="24" width="9.33203125" style="2"/>
    <col min="25" max="16384" width="9.33203125" style="1"/>
  </cols>
  <sheetData>
    <row r="1" spans="1:24" ht="27" customHeight="1" x14ac:dyDescent="0.2">
      <c r="A1" s="98"/>
      <c r="B1" s="99"/>
      <c r="C1" s="100" t="s">
        <v>22</v>
      </c>
      <c r="D1" s="101"/>
      <c r="E1" s="101"/>
      <c r="F1" s="101"/>
      <c r="G1" s="101"/>
      <c r="H1" s="102"/>
      <c r="I1" s="106" t="s">
        <v>10</v>
      </c>
      <c r="J1" s="107"/>
      <c r="K1" s="79" t="s">
        <v>9</v>
      </c>
      <c r="L1" s="81" t="s">
        <v>11</v>
      </c>
    </row>
    <row r="2" spans="1:24" ht="27" customHeight="1" thickBot="1" x14ac:dyDescent="0.25">
      <c r="A2" s="4"/>
      <c r="B2" s="5"/>
      <c r="C2" s="103"/>
      <c r="D2" s="104"/>
      <c r="E2" s="104"/>
      <c r="F2" s="104"/>
      <c r="G2" s="104"/>
      <c r="H2" s="105"/>
      <c r="I2" s="83">
        <f ca="1">NOW()</f>
        <v>45190.451568055556</v>
      </c>
      <c r="J2" s="84"/>
      <c r="K2" s="80"/>
      <c r="L2" s="82"/>
    </row>
    <row r="3" spans="1:24" s="10" customFormat="1" ht="15" customHeight="1" thickBot="1" x14ac:dyDescent="0.25">
      <c r="A3" s="108" t="s">
        <v>17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10"/>
      <c r="N3" s="57"/>
      <c r="R3" s="57"/>
      <c r="S3" s="57"/>
      <c r="T3" s="58"/>
      <c r="U3" s="57"/>
      <c r="V3" s="57"/>
      <c r="W3" s="57"/>
      <c r="X3" s="57"/>
    </row>
    <row r="4" spans="1:24" s="10" customFormat="1" ht="15" customHeight="1" x14ac:dyDescent="0.2">
      <c r="A4" s="111" t="s">
        <v>1</v>
      </c>
      <c r="B4" s="112"/>
      <c r="C4" s="113"/>
      <c r="D4" s="75"/>
      <c r="E4" s="76"/>
      <c r="F4" s="76"/>
      <c r="G4" s="77"/>
      <c r="H4" s="76"/>
      <c r="I4" s="76"/>
      <c r="J4" s="76"/>
      <c r="K4" s="76"/>
      <c r="L4" s="78"/>
      <c r="N4" s="57"/>
      <c r="R4" s="57"/>
      <c r="S4" s="57"/>
      <c r="T4" s="58"/>
      <c r="U4" s="57"/>
      <c r="V4" s="57"/>
      <c r="W4" s="57"/>
      <c r="X4" s="57"/>
    </row>
    <row r="5" spans="1:24" s="10" customFormat="1" ht="15" customHeight="1" x14ac:dyDescent="0.2">
      <c r="A5" s="114" t="s">
        <v>18</v>
      </c>
      <c r="B5" s="115"/>
      <c r="C5" s="116"/>
      <c r="D5" s="71"/>
      <c r="E5" s="72"/>
      <c r="F5" s="72"/>
      <c r="G5" s="72"/>
      <c r="H5" s="72"/>
      <c r="I5" s="72"/>
      <c r="J5" s="72"/>
      <c r="K5" s="72"/>
      <c r="L5" s="73"/>
      <c r="N5" s="57"/>
      <c r="R5" s="57"/>
      <c r="S5" s="57"/>
      <c r="T5" s="58"/>
      <c r="U5" s="57"/>
      <c r="V5" s="57"/>
      <c r="W5" s="57"/>
      <c r="X5" s="57"/>
    </row>
    <row r="6" spans="1:24" s="10" customFormat="1" ht="15" customHeight="1" x14ac:dyDescent="0.2">
      <c r="A6" s="114" t="s">
        <v>21</v>
      </c>
      <c r="B6" s="115"/>
      <c r="C6" s="116"/>
      <c r="D6" s="71"/>
      <c r="E6" s="72"/>
      <c r="F6" s="74"/>
      <c r="G6" s="71"/>
      <c r="H6" s="72"/>
      <c r="I6" s="72"/>
      <c r="J6" s="72"/>
      <c r="K6" s="72"/>
      <c r="L6" s="73"/>
      <c r="N6" s="57"/>
      <c r="R6" s="57"/>
      <c r="S6" s="57"/>
      <c r="T6" s="58"/>
      <c r="U6" s="57"/>
      <c r="V6" s="57"/>
      <c r="W6" s="57"/>
      <c r="X6" s="57"/>
    </row>
    <row r="7" spans="1:24" s="10" customFormat="1" ht="15" customHeight="1" thickBot="1" x14ac:dyDescent="0.25">
      <c r="A7" s="95" t="s">
        <v>20</v>
      </c>
      <c r="B7" s="96"/>
      <c r="C7" s="97"/>
      <c r="D7" s="90"/>
      <c r="E7" s="91"/>
      <c r="F7" s="91"/>
      <c r="G7" s="91"/>
      <c r="H7" s="91"/>
      <c r="I7" s="91"/>
      <c r="J7" s="91"/>
      <c r="K7" s="91"/>
      <c r="L7" s="92"/>
      <c r="N7" s="57"/>
      <c r="R7" s="57"/>
      <c r="S7" s="57"/>
      <c r="T7" s="58"/>
      <c r="U7" s="57"/>
      <c r="V7" s="57"/>
      <c r="W7" s="57"/>
      <c r="X7" s="57"/>
    </row>
    <row r="8" spans="1:24" s="10" customFormat="1" ht="15" customHeight="1" thickBot="1" x14ac:dyDescent="0.25">
      <c r="A8" s="68">
        <v>1</v>
      </c>
      <c r="B8" s="69" t="s">
        <v>19</v>
      </c>
      <c r="C8" s="70" t="s">
        <v>23</v>
      </c>
      <c r="D8" s="60" t="s">
        <v>24</v>
      </c>
      <c r="E8" s="61">
        <v>2000</v>
      </c>
      <c r="F8" s="61" t="s">
        <v>7</v>
      </c>
      <c r="G8" s="61" t="s">
        <v>13</v>
      </c>
      <c r="H8" s="64" t="str">
        <f>+J8</f>
        <v>S</v>
      </c>
      <c r="I8" s="65">
        <f>CEILING(SUM((I$10-E8)),1)</f>
        <v>23</v>
      </c>
      <c r="J8" s="59" t="str">
        <f>IF(I8&gt;79,"EV",IF(I8&gt;69,"V2",IF(I8&gt;59,"V1",IF(I8&gt;49,"M",IF(I8&gt;20,"S",IF(I8&gt;17,"U21",IF(I8&gt;14,"U18",IF(I8&gt;12,"U15",IF(I8&gt;1,"U13","x")))))))))</f>
        <v>S</v>
      </c>
      <c r="K8" s="62" t="s">
        <v>8</v>
      </c>
      <c r="L8" s="63" t="s">
        <v>14</v>
      </c>
      <c r="N8" s="57"/>
      <c r="R8" s="57"/>
      <c r="S8" s="57"/>
      <c r="T8" s="58"/>
      <c r="U8" s="57"/>
      <c r="V8" s="57"/>
      <c r="W8" s="57"/>
      <c r="X8" s="57"/>
    </row>
    <row r="9" spans="1:24" s="10" customFormat="1" ht="15" customHeight="1" thickBot="1" x14ac:dyDescent="0.25">
      <c r="A9" s="88" t="s">
        <v>15</v>
      </c>
      <c r="B9" s="89"/>
      <c r="C9" s="93" t="s">
        <v>16</v>
      </c>
      <c r="D9" s="93"/>
      <c r="E9" s="93"/>
      <c r="F9" s="93"/>
      <c r="G9" s="93"/>
      <c r="H9" s="93"/>
      <c r="I9" s="93"/>
      <c r="J9" s="93"/>
      <c r="K9" s="93"/>
      <c r="L9" s="94"/>
      <c r="N9" s="57"/>
      <c r="R9" s="57"/>
      <c r="S9" s="57"/>
      <c r="T9" s="58"/>
      <c r="U9" s="57"/>
      <c r="V9" s="57"/>
      <c r="W9" s="57"/>
      <c r="X9" s="57"/>
    </row>
    <row r="10" spans="1:24" ht="15" customHeight="1" thickBot="1" x14ac:dyDescent="0.25">
      <c r="A10" s="6" t="s">
        <v>12</v>
      </c>
      <c r="B10" s="66" t="s">
        <v>0</v>
      </c>
      <c r="C10" s="7" t="s">
        <v>1</v>
      </c>
      <c r="D10" s="8" t="s">
        <v>2</v>
      </c>
      <c r="E10" s="9" t="s">
        <v>3</v>
      </c>
      <c r="F10" s="9" t="s">
        <v>4</v>
      </c>
      <c r="G10" s="9" t="s">
        <v>5</v>
      </c>
      <c r="H10" s="33" t="s">
        <v>6</v>
      </c>
      <c r="I10" s="85">
        <v>2023</v>
      </c>
      <c r="J10" s="86"/>
      <c r="K10" s="86"/>
      <c r="L10" s="87"/>
    </row>
    <row r="11" spans="1:24" ht="15" customHeight="1" x14ac:dyDescent="0.2">
      <c r="A11" s="46">
        <v>1</v>
      </c>
      <c r="B11" s="11"/>
      <c r="C11" s="48"/>
      <c r="D11" s="12"/>
      <c r="E11" s="34">
        <v>0</v>
      </c>
      <c r="F11" s="13"/>
      <c r="G11" s="39"/>
      <c r="H11" s="14" t="str">
        <f t="shared" ref="H11" si="0">+J11</f>
        <v>EV</v>
      </c>
      <c r="I11" s="38">
        <f t="shared" ref="I11:I42" si="1">CEILING(SUM((I$10-E11)),1)</f>
        <v>2023</v>
      </c>
      <c r="J11" s="54" t="str">
        <f>IF(I11&gt;79,"EV",IF(I11&gt;69,"V2",IF(I11&gt;59,"V1",IF(I11&gt;49,"M",IF(I11&gt;20,"S",IF(I11&gt;17,"U21",IF(I11&gt;14,"U18",IF(I11&gt;12,"U15",IF(I11&gt;1,"U13","x")))))))))</f>
        <v>EV</v>
      </c>
      <c r="K11" s="43"/>
      <c r="L11" s="15"/>
      <c r="O11" s="2"/>
    </row>
    <row r="12" spans="1:24" ht="15" customHeight="1" x14ac:dyDescent="0.2">
      <c r="A12" s="47">
        <v>1</v>
      </c>
      <c r="B12" s="16"/>
      <c r="C12" s="49"/>
      <c r="D12" s="17"/>
      <c r="E12" s="35">
        <v>0</v>
      </c>
      <c r="F12" s="18"/>
      <c r="G12" s="40"/>
      <c r="H12" s="19" t="str">
        <f t="shared" ref="H12:H60" si="2">+J12</f>
        <v>EV</v>
      </c>
      <c r="I12" s="45">
        <f t="shared" si="1"/>
        <v>2023</v>
      </c>
      <c r="J12" s="55" t="str">
        <f t="shared" ref="J12:J60" si="3">IF(I12&gt;79,"EV",IF(I12&gt;69,"V2",IF(I12&gt;59,"V1",IF(I12&gt;49,"M",IF(I12&gt;20,"S",IF(I12&gt;17,"U21",IF(I12&gt;14,"U18",IF(I12&gt;12,"U15",IF(I12&gt;1,"U13","x")))))))))</f>
        <v>EV</v>
      </c>
      <c r="K12" s="44"/>
      <c r="L12" s="20"/>
    </row>
    <row r="13" spans="1:24" ht="15" customHeight="1" x14ac:dyDescent="0.2">
      <c r="A13" s="47">
        <v>1</v>
      </c>
      <c r="B13" s="16"/>
      <c r="C13" s="50"/>
      <c r="D13" s="17"/>
      <c r="E13" s="35">
        <v>0</v>
      </c>
      <c r="F13" s="18"/>
      <c r="G13" s="40"/>
      <c r="H13" s="19" t="str">
        <f t="shared" si="2"/>
        <v>EV</v>
      </c>
      <c r="I13" s="45">
        <f t="shared" si="1"/>
        <v>2023</v>
      </c>
      <c r="J13" s="55" t="str">
        <f t="shared" si="3"/>
        <v>EV</v>
      </c>
      <c r="K13" s="44"/>
      <c r="L13" s="20"/>
    </row>
    <row r="14" spans="1:24" ht="15" customHeight="1" x14ac:dyDescent="0.2">
      <c r="A14" s="47">
        <v>1</v>
      </c>
      <c r="B14" s="16"/>
      <c r="C14" s="50"/>
      <c r="D14" s="17"/>
      <c r="E14" s="35">
        <v>0</v>
      </c>
      <c r="F14" s="18"/>
      <c r="G14" s="40"/>
      <c r="H14" s="19" t="str">
        <f t="shared" si="2"/>
        <v>EV</v>
      </c>
      <c r="I14" s="45">
        <f t="shared" si="1"/>
        <v>2023</v>
      </c>
      <c r="J14" s="55" t="str">
        <f t="shared" si="3"/>
        <v>EV</v>
      </c>
      <c r="K14" s="44"/>
      <c r="L14" s="20"/>
    </row>
    <row r="15" spans="1:24" ht="15" customHeight="1" x14ac:dyDescent="0.2">
      <c r="A15" s="47">
        <v>1</v>
      </c>
      <c r="B15" s="16"/>
      <c r="C15" s="50"/>
      <c r="D15" s="17"/>
      <c r="E15" s="35">
        <v>0</v>
      </c>
      <c r="F15" s="18"/>
      <c r="G15" s="40"/>
      <c r="H15" s="19" t="str">
        <f t="shared" si="2"/>
        <v>EV</v>
      </c>
      <c r="I15" s="45">
        <f t="shared" si="1"/>
        <v>2023</v>
      </c>
      <c r="J15" s="55" t="str">
        <f t="shared" si="3"/>
        <v>EV</v>
      </c>
      <c r="K15" s="44"/>
      <c r="L15" s="20"/>
    </row>
    <row r="16" spans="1:24" ht="15" customHeight="1" x14ac:dyDescent="0.2">
      <c r="A16" s="47">
        <v>1</v>
      </c>
      <c r="B16" s="16"/>
      <c r="C16" s="50"/>
      <c r="D16" s="17"/>
      <c r="E16" s="35">
        <v>0</v>
      </c>
      <c r="F16" s="18"/>
      <c r="G16" s="40"/>
      <c r="H16" s="19" t="str">
        <f t="shared" si="2"/>
        <v>EV</v>
      </c>
      <c r="I16" s="45">
        <f t="shared" si="1"/>
        <v>2023</v>
      </c>
      <c r="J16" s="55" t="str">
        <f t="shared" si="3"/>
        <v>EV</v>
      </c>
      <c r="K16" s="44"/>
      <c r="L16" s="20"/>
    </row>
    <row r="17" spans="1:12" ht="15" customHeight="1" x14ac:dyDescent="0.2">
      <c r="A17" s="47">
        <v>1</v>
      </c>
      <c r="B17" s="16"/>
      <c r="C17" s="50"/>
      <c r="D17" s="17"/>
      <c r="E17" s="35">
        <v>0</v>
      </c>
      <c r="F17" s="18"/>
      <c r="G17" s="40"/>
      <c r="H17" s="19" t="str">
        <f t="shared" si="2"/>
        <v>EV</v>
      </c>
      <c r="I17" s="45">
        <f t="shared" si="1"/>
        <v>2023</v>
      </c>
      <c r="J17" s="55" t="str">
        <f t="shared" si="3"/>
        <v>EV</v>
      </c>
      <c r="K17" s="44"/>
      <c r="L17" s="20"/>
    </row>
    <row r="18" spans="1:12" ht="15" customHeight="1" x14ac:dyDescent="0.2">
      <c r="A18" s="47">
        <v>1</v>
      </c>
      <c r="B18" s="16"/>
      <c r="C18" s="50"/>
      <c r="D18" s="17"/>
      <c r="E18" s="35">
        <v>0</v>
      </c>
      <c r="F18" s="18"/>
      <c r="G18" s="40"/>
      <c r="H18" s="19" t="str">
        <f t="shared" si="2"/>
        <v>EV</v>
      </c>
      <c r="I18" s="45">
        <f t="shared" si="1"/>
        <v>2023</v>
      </c>
      <c r="J18" s="55" t="str">
        <f t="shared" si="3"/>
        <v>EV</v>
      </c>
      <c r="K18" s="44"/>
      <c r="L18" s="20"/>
    </row>
    <row r="19" spans="1:12" ht="15" customHeight="1" x14ac:dyDescent="0.2">
      <c r="A19" s="47">
        <v>1</v>
      </c>
      <c r="B19" s="16"/>
      <c r="C19" s="50"/>
      <c r="D19" s="17"/>
      <c r="E19" s="35">
        <v>0</v>
      </c>
      <c r="F19" s="18"/>
      <c r="G19" s="40"/>
      <c r="H19" s="19" t="str">
        <f t="shared" si="2"/>
        <v>EV</v>
      </c>
      <c r="I19" s="45">
        <f t="shared" si="1"/>
        <v>2023</v>
      </c>
      <c r="J19" s="55" t="str">
        <f t="shared" si="3"/>
        <v>EV</v>
      </c>
      <c r="K19" s="44"/>
      <c r="L19" s="20"/>
    </row>
    <row r="20" spans="1:12" ht="15" customHeight="1" x14ac:dyDescent="0.2">
      <c r="A20" s="47">
        <v>1</v>
      </c>
      <c r="B20" s="16"/>
      <c r="C20" s="50"/>
      <c r="D20" s="17"/>
      <c r="E20" s="35">
        <v>0</v>
      </c>
      <c r="F20" s="18"/>
      <c r="G20" s="40"/>
      <c r="H20" s="19" t="str">
        <f t="shared" si="2"/>
        <v>EV</v>
      </c>
      <c r="I20" s="45">
        <f t="shared" si="1"/>
        <v>2023</v>
      </c>
      <c r="J20" s="55" t="str">
        <f t="shared" si="3"/>
        <v>EV</v>
      </c>
      <c r="K20" s="44"/>
      <c r="L20" s="20"/>
    </row>
    <row r="21" spans="1:12" ht="15" customHeight="1" x14ac:dyDescent="0.2">
      <c r="A21" s="47">
        <v>1</v>
      </c>
      <c r="B21" s="16"/>
      <c r="C21" s="50"/>
      <c r="D21" s="17"/>
      <c r="E21" s="35">
        <v>0</v>
      </c>
      <c r="F21" s="18"/>
      <c r="G21" s="40"/>
      <c r="H21" s="19" t="str">
        <f t="shared" si="2"/>
        <v>EV</v>
      </c>
      <c r="I21" s="45">
        <f t="shared" si="1"/>
        <v>2023</v>
      </c>
      <c r="J21" s="55" t="str">
        <f t="shared" si="3"/>
        <v>EV</v>
      </c>
      <c r="K21" s="44"/>
      <c r="L21" s="20"/>
    </row>
    <row r="22" spans="1:12" ht="15" customHeight="1" x14ac:dyDescent="0.2">
      <c r="A22" s="47">
        <v>1</v>
      </c>
      <c r="B22" s="16"/>
      <c r="C22" s="50"/>
      <c r="D22" s="17"/>
      <c r="E22" s="35">
        <v>0</v>
      </c>
      <c r="F22" s="18"/>
      <c r="G22" s="40"/>
      <c r="H22" s="19" t="str">
        <f t="shared" si="2"/>
        <v>EV</v>
      </c>
      <c r="I22" s="45">
        <f t="shared" si="1"/>
        <v>2023</v>
      </c>
      <c r="J22" s="55" t="str">
        <f t="shared" si="3"/>
        <v>EV</v>
      </c>
      <c r="K22" s="44"/>
      <c r="L22" s="20"/>
    </row>
    <row r="23" spans="1:12" ht="15" customHeight="1" x14ac:dyDescent="0.2">
      <c r="A23" s="47">
        <v>1</v>
      </c>
      <c r="B23" s="16"/>
      <c r="C23" s="50"/>
      <c r="D23" s="17"/>
      <c r="E23" s="35">
        <v>0</v>
      </c>
      <c r="F23" s="18"/>
      <c r="G23" s="40"/>
      <c r="H23" s="19" t="str">
        <f t="shared" si="2"/>
        <v>EV</v>
      </c>
      <c r="I23" s="45">
        <f t="shared" si="1"/>
        <v>2023</v>
      </c>
      <c r="J23" s="55" t="str">
        <f t="shared" si="3"/>
        <v>EV</v>
      </c>
      <c r="K23" s="44"/>
      <c r="L23" s="20"/>
    </row>
    <row r="24" spans="1:12" ht="15" customHeight="1" x14ac:dyDescent="0.2">
      <c r="A24" s="47">
        <v>1</v>
      </c>
      <c r="B24" s="16"/>
      <c r="C24" s="50"/>
      <c r="D24" s="17"/>
      <c r="E24" s="35">
        <v>0</v>
      </c>
      <c r="F24" s="18"/>
      <c r="G24" s="40"/>
      <c r="H24" s="19" t="str">
        <f t="shared" si="2"/>
        <v>EV</v>
      </c>
      <c r="I24" s="45">
        <f t="shared" si="1"/>
        <v>2023</v>
      </c>
      <c r="J24" s="55" t="str">
        <f t="shared" si="3"/>
        <v>EV</v>
      </c>
      <c r="K24" s="44"/>
      <c r="L24" s="20"/>
    </row>
    <row r="25" spans="1:12" ht="15" customHeight="1" x14ac:dyDescent="0.2">
      <c r="A25" s="47">
        <v>1</v>
      </c>
      <c r="B25" s="16"/>
      <c r="C25" s="50"/>
      <c r="D25" s="17"/>
      <c r="E25" s="35">
        <v>0</v>
      </c>
      <c r="F25" s="18"/>
      <c r="G25" s="40"/>
      <c r="H25" s="19" t="str">
        <f t="shared" si="2"/>
        <v>EV</v>
      </c>
      <c r="I25" s="45">
        <f t="shared" si="1"/>
        <v>2023</v>
      </c>
      <c r="J25" s="55" t="str">
        <f t="shared" si="3"/>
        <v>EV</v>
      </c>
      <c r="K25" s="44"/>
      <c r="L25" s="20"/>
    </row>
    <row r="26" spans="1:12" ht="15" customHeight="1" x14ac:dyDescent="0.2">
      <c r="A26" s="47">
        <v>1</v>
      </c>
      <c r="B26" s="16"/>
      <c r="C26" s="50"/>
      <c r="D26" s="17"/>
      <c r="E26" s="35">
        <v>0</v>
      </c>
      <c r="F26" s="18"/>
      <c r="G26" s="40"/>
      <c r="H26" s="19" t="str">
        <f t="shared" si="2"/>
        <v>EV</v>
      </c>
      <c r="I26" s="45">
        <f t="shared" si="1"/>
        <v>2023</v>
      </c>
      <c r="J26" s="55" t="str">
        <f t="shared" si="3"/>
        <v>EV</v>
      </c>
      <c r="K26" s="44"/>
      <c r="L26" s="20"/>
    </row>
    <row r="27" spans="1:12" ht="15" customHeight="1" x14ac:dyDescent="0.2">
      <c r="A27" s="47">
        <v>1</v>
      </c>
      <c r="B27" s="16"/>
      <c r="C27" s="50"/>
      <c r="D27" s="17"/>
      <c r="E27" s="35">
        <v>0</v>
      </c>
      <c r="F27" s="18"/>
      <c r="G27" s="40"/>
      <c r="H27" s="19" t="str">
        <f t="shared" si="2"/>
        <v>EV</v>
      </c>
      <c r="I27" s="45">
        <f t="shared" si="1"/>
        <v>2023</v>
      </c>
      <c r="J27" s="55" t="str">
        <f t="shared" si="3"/>
        <v>EV</v>
      </c>
      <c r="K27" s="44"/>
      <c r="L27" s="20"/>
    </row>
    <row r="28" spans="1:12" ht="15" customHeight="1" x14ac:dyDescent="0.2">
      <c r="A28" s="47">
        <v>1</v>
      </c>
      <c r="B28" s="16"/>
      <c r="C28" s="50"/>
      <c r="D28" s="17"/>
      <c r="E28" s="35">
        <v>0</v>
      </c>
      <c r="F28" s="18"/>
      <c r="G28" s="40"/>
      <c r="H28" s="19" t="str">
        <f t="shared" si="2"/>
        <v>EV</v>
      </c>
      <c r="I28" s="45">
        <f t="shared" si="1"/>
        <v>2023</v>
      </c>
      <c r="J28" s="55" t="str">
        <f t="shared" si="3"/>
        <v>EV</v>
      </c>
      <c r="K28" s="44"/>
      <c r="L28" s="20"/>
    </row>
    <row r="29" spans="1:12" ht="15" customHeight="1" x14ac:dyDescent="0.2">
      <c r="A29" s="47">
        <v>1</v>
      </c>
      <c r="B29" s="16"/>
      <c r="C29" s="50"/>
      <c r="D29" s="17"/>
      <c r="E29" s="35">
        <v>0</v>
      </c>
      <c r="F29" s="18"/>
      <c r="G29" s="40"/>
      <c r="H29" s="19" t="str">
        <f t="shared" si="2"/>
        <v>EV</v>
      </c>
      <c r="I29" s="45">
        <f t="shared" si="1"/>
        <v>2023</v>
      </c>
      <c r="J29" s="55" t="str">
        <f t="shared" si="3"/>
        <v>EV</v>
      </c>
      <c r="K29" s="44"/>
      <c r="L29" s="20"/>
    </row>
    <row r="30" spans="1:12" ht="15" customHeight="1" x14ac:dyDescent="0.2">
      <c r="A30" s="47">
        <v>1</v>
      </c>
      <c r="B30" s="16"/>
      <c r="C30" s="50"/>
      <c r="D30" s="17"/>
      <c r="E30" s="35">
        <v>0</v>
      </c>
      <c r="F30" s="18"/>
      <c r="G30" s="40"/>
      <c r="H30" s="19" t="str">
        <f t="shared" si="2"/>
        <v>EV</v>
      </c>
      <c r="I30" s="45">
        <f t="shared" si="1"/>
        <v>2023</v>
      </c>
      <c r="J30" s="55" t="str">
        <f t="shared" si="3"/>
        <v>EV</v>
      </c>
      <c r="K30" s="44"/>
      <c r="L30" s="20"/>
    </row>
    <row r="31" spans="1:12" ht="15" customHeight="1" x14ac:dyDescent="0.2">
      <c r="A31" s="47">
        <v>1</v>
      </c>
      <c r="B31" s="16"/>
      <c r="C31" s="50"/>
      <c r="D31" s="17"/>
      <c r="E31" s="35">
        <v>0</v>
      </c>
      <c r="F31" s="18"/>
      <c r="G31" s="40"/>
      <c r="H31" s="19" t="str">
        <f t="shared" si="2"/>
        <v>EV</v>
      </c>
      <c r="I31" s="45">
        <f t="shared" si="1"/>
        <v>2023</v>
      </c>
      <c r="J31" s="55" t="str">
        <f t="shared" si="3"/>
        <v>EV</v>
      </c>
      <c r="K31" s="44"/>
      <c r="L31" s="20"/>
    </row>
    <row r="32" spans="1:12" ht="15" customHeight="1" x14ac:dyDescent="0.2">
      <c r="A32" s="47">
        <v>1</v>
      </c>
      <c r="B32" s="16"/>
      <c r="C32" s="50"/>
      <c r="D32" s="17"/>
      <c r="E32" s="35">
        <v>0</v>
      </c>
      <c r="F32" s="18"/>
      <c r="G32" s="40"/>
      <c r="H32" s="19" t="str">
        <f t="shared" si="2"/>
        <v>EV</v>
      </c>
      <c r="I32" s="45">
        <f t="shared" si="1"/>
        <v>2023</v>
      </c>
      <c r="J32" s="55" t="str">
        <f t="shared" si="3"/>
        <v>EV</v>
      </c>
      <c r="K32" s="44"/>
      <c r="L32" s="20"/>
    </row>
    <row r="33" spans="1:12" ht="15" customHeight="1" x14ac:dyDescent="0.2">
      <c r="A33" s="47">
        <v>1</v>
      </c>
      <c r="B33" s="16"/>
      <c r="C33" s="50"/>
      <c r="D33" s="17"/>
      <c r="E33" s="35">
        <v>0</v>
      </c>
      <c r="F33" s="18"/>
      <c r="G33" s="40"/>
      <c r="H33" s="19" t="str">
        <f t="shared" si="2"/>
        <v>EV</v>
      </c>
      <c r="I33" s="45">
        <f t="shared" si="1"/>
        <v>2023</v>
      </c>
      <c r="J33" s="55" t="str">
        <f t="shared" si="3"/>
        <v>EV</v>
      </c>
      <c r="K33" s="44"/>
      <c r="L33" s="20"/>
    </row>
    <row r="34" spans="1:12" ht="15" customHeight="1" x14ac:dyDescent="0.2">
      <c r="A34" s="47">
        <v>1</v>
      </c>
      <c r="B34" s="16"/>
      <c r="C34" s="50"/>
      <c r="D34" s="17"/>
      <c r="E34" s="35">
        <v>0</v>
      </c>
      <c r="F34" s="18"/>
      <c r="G34" s="40"/>
      <c r="H34" s="19" t="str">
        <f t="shared" si="2"/>
        <v>EV</v>
      </c>
      <c r="I34" s="45">
        <f t="shared" si="1"/>
        <v>2023</v>
      </c>
      <c r="J34" s="55" t="str">
        <f t="shared" si="3"/>
        <v>EV</v>
      </c>
      <c r="K34" s="44"/>
      <c r="L34" s="20"/>
    </row>
    <row r="35" spans="1:12" ht="15" customHeight="1" x14ac:dyDescent="0.2">
      <c r="A35" s="47">
        <v>1</v>
      </c>
      <c r="B35" s="16"/>
      <c r="C35" s="50"/>
      <c r="D35" s="17"/>
      <c r="E35" s="35">
        <v>0</v>
      </c>
      <c r="F35" s="18"/>
      <c r="G35" s="40"/>
      <c r="H35" s="19" t="str">
        <f t="shared" si="2"/>
        <v>EV</v>
      </c>
      <c r="I35" s="45">
        <f t="shared" si="1"/>
        <v>2023</v>
      </c>
      <c r="J35" s="55" t="str">
        <f t="shared" si="3"/>
        <v>EV</v>
      </c>
      <c r="K35" s="44"/>
      <c r="L35" s="20"/>
    </row>
    <row r="36" spans="1:12" ht="15" customHeight="1" x14ac:dyDescent="0.2">
      <c r="A36" s="47">
        <v>1</v>
      </c>
      <c r="B36" s="16"/>
      <c r="C36" s="50"/>
      <c r="D36" s="17"/>
      <c r="E36" s="35">
        <v>0</v>
      </c>
      <c r="F36" s="18"/>
      <c r="G36" s="40"/>
      <c r="H36" s="19" t="str">
        <f t="shared" si="2"/>
        <v>EV</v>
      </c>
      <c r="I36" s="45">
        <f t="shared" si="1"/>
        <v>2023</v>
      </c>
      <c r="J36" s="55" t="str">
        <f t="shared" si="3"/>
        <v>EV</v>
      </c>
      <c r="K36" s="44"/>
      <c r="L36" s="20"/>
    </row>
    <row r="37" spans="1:12" ht="15" customHeight="1" x14ac:dyDescent="0.2">
      <c r="A37" s="47">
        <v>1</v>
      </c>
      <c r="B37" s="16"/>
      <c r="C37" s="50"/>
      <c r="D37" s="17"/>
      <c r="E37" s="35">
        <v>0</v>
      </c>
      <c r="F37" s="18"/>
      <c r="G37" s="40"/>
      <c r="H37" s="19" t="str">
        <f t="shared" si="2"/>
        <v>EV</v>
      </c>
      <c r="I37" s="45">
        <f t="shared" si="1"/>
        <v>2023</v>
      </c>
      <c r="J37" s="55" t="str">
        <f t="shared" si="3"/>
        <v>EV</v>
      </c>
      <c r="K37" s="44"/>
      <c r="L37" s="20"/>
    </row>
    <row r="38" spans="1:12" ht="15" customHeight="1" x14ac:dyDescent="0.2">
      <c r="A38" s="47">
        <v>1</v>
      </c>
      <c r="B38" s="16"/>
      <c r="C38" s="50"/>
      <c r="D38" s="17"/>
      <c r="E38" s="35">
        <v>0</v>
      </c>
      <c r="F38" s="18"/>
      <c r="G38" s="40"/>
      <c r="H38" s="19" t="str">
        <f t="shared" si="2"/>
        <v>EV</v>
      </c>
      <c r="I38" s="45">
        <f t="shared" si="1"/>
        <v>2023</v>
      </c>
      <c r="J38" s="55" t="str">
        <f t="shared" si="3"/>
        <v>EV</v>
      </c>
      <c r="K38" s="44"/>
      <c r="L38" s="20"/>
    </row>
    <row r="39" spans="1:12" ht="15" customHeight="1" x14ac:dyDescent="0.2">
      <c r="A39" s="47">
        <v>1</v>
      </c>
      <c r="B39" s="16"/>
      <c r="C39" s="51"/>
      <c r="D39" s="21"/>
      <c r="E39" s="36">
        <v>0</v>
      </c>
      <c r="F39" s="22"/>
      <c r="G39" s="41"/>
      <c r="H39" s="19" t="str">
        <f t="shared" si="2"/>
        <v>EV</v>
      </c>
      <c r="I39" s="45">
        <f t="shared" si="1"/>
        <v>2023</v>
      </c>
      <c r="J39" s="55" t="str">
        <f t="shared" si="3"/>
        <v>EV</v>
      </c>
      <c r="K39" s="44"/>
      <c r="L39" s="23"/>
    </row>
    <row r="40" spans="1:12" ht="15" customHeight="1" x14ac:dyDescent="0.2">
      <c r="A40" s="47">
        <v>1</v>
      </c>
      <c r="B40" s="16"/>
      <c r="C40" s="52"/>
      <c r="D40" s="24"/>
      <c r="E40" s="36">
        <v>0</v>
      </c>
      <c r="F40" s="22"/>
      <c r="G40" s="41"/>
      <c r="H40" s="19" t="str">
        <f t="shared" si="2"/>
        <v>EV</v>
      </c>
      <c r="I40" s="45">
        <f t="shared" si="1"/>
        <v>2023</v>
      </c>
      <c r="J40" s="55" t="str">
        <f t="shared" si="3"/>
        <v>EV</v>
      </c>
      <c r="K40" s="44"/>
      <c r="L40" s="23"/>
    </row>
    <row r="41" spans="1:12" ht="15" customHeight="1" x14ac:dyDescent="0.2">
      <c r="A41" s="47">
        <v>1</v>
      </c>
      <c r="B41" s="16"/>
      <c r="C41" s="52"/>
      <c r="D41" s="24"/>
      <c r="E41" s="36">
        <v>0</v>
      </c>
      <c r="F41" s="22"/>
      <c r="G41" s="41"/>
      <c r="H41" s="19" t="str">
        <f t="shared" si="2"/>
        <v>EV</v>
      </c>
      <c r="I41" s="45">
        <f t="shared" si="1"/>
        <v>2023</v>
      </c>
      <c r="J41" s="55" t="str">
        <f t="shared" si="3"/>
        <v>EV</v>
      </c>
      <c r="K41" s="44"/>
      <c r="L41" s="23"/>
    </row>
    <row r="42" spans="1:12" ht="15" customHeight="1" x14ac:dyDescent="0.2">
      <c r="A42" s="47">
        <v>1</v>
      </c>
      <c r="B42" s="16"/>
      <c r="C42" s="53"/>
      <c r="D42" s="25"/>
      <c r="E42" s="35">
        <v>0</v>
      </c>
      <c r="F42" s="26"/>
      <c r="G42" s="42"/>
      <c r="H42" s="19" t="str">
        <f t="shared" si="2"/>
        <v>EV</v>
      </c>
      <c r="I42" s="45">
        <f t="shared" si="1"/>
        <v>2023</v>
      </c>
      <c r="J42" s="55" t="str">
        <f t="shared" si="3"/>
        <v>EV</v>
      </c>
      <c r="K42" s="44"/>
      <c r="L42" s="23"/>
    </row>
    <row r="43" spans="1:12" ht="15" customHeight="1" x14ac:dyDescent="0.2">
      <c r="A43" s="47">
        <v>1</v>
      </c>
      <c r="B43" s="16"/>
      <c r="C43" s="53"/>
      <c r="D43" s="25"/>
      <c r="E43" s="35">
        <v>0</v>
      </c>
      <c r="F43" s="26"/>
      <c r="G43" s="42"/>
      <c r="H43" s="19" t="str">
        <f t="shared" si="2"/>
        <v>EV</v>
      </c>
      <c r="I43" s="45">
        <f t="shared" ref="I43:I60" si="4">CEILING(SUM((I$10-E43)),1)</f>
        <v>2023</v>
      </c>
      <c r="J43" s="55" t="str">
        <f t="shared" si="3"/>
        <v>EV</v>
      </c>
      <c r="K43" s="44"/>
      <c r="L43" s="23"/>
    </row>
    <row r="44" spans="1:12" ht="15" customHeight="1" x14ac:dyDescent="0.2">
      <c r="A44" s="47">
        <v>1</v>
      </c>
      <c r="B44" s="16"/>
      <c r="C44" s="53"/>
      <c r="D44" s="25"/>
      <c r="E44" s="35">
        <v>0</v>
      </c>
      <c r="F44" s="26"/>
      <c r="G44" s="42"/>
      <c r="H44" s="19" t="str">
        <f t="shared" si="2"/>
        <v>EV</v>
      </c>
      <c r="I44" s="45">
        <f t="shared" si="4"/>
        <v>2023</v>
      </c>
      <c r="J44" s="55" t="str">
        <f t="shared" si="3"/>
        <v>EV</v>
      </c>
      <c r="K44" s="44"/>
      <c r="L44" s="23"/>
    </row>
    <row r="45" spans="1:12" ht="15" customHeight="1" x14ac:dyDescent="0.2">
      <c r="A45" s="47">
        <v>1</v>
      </c>
      <c r="B45" s="16"/>
      <c r="C45" s="53"/>
      <c r="D45" s="25"/>
      <c r="E45" s="35">
        <v>0</v>
      </c>
      <c r="F45" s="26"/>
      <c r="G45" s="42"/>
      <c r="H45" s="19" t="str">
        <f t="shared" si="2"/>
        <v>EV</v>
      </c>
      <c r="I45" s="45">
        <f t="shared" si="4"/>
        <v>2023</v>
      </c>
      <c r="J45" s="55" t="str">
        <f t="shared" si="3"/>
        <v>EV</v>
      </c>
      <c r="K45" s="44"/>
      <c r="L45" s="23"/>
    </row>
    <row r="46" spans="1:12" ht="15" customHeight="1" x14ac:dyDescent="0.2">
      <c r="A46" s="47">
        <v>1</v>
      </c>
      <c r="B46" s="16"/>
      <c r="C46" s="53"/>
      <c r="D46" s="25"/>
      <c r="E46" s="35">
        <v>0</v>
      </c>
      <c r="F46" s="26"/>
      <c r="G46" s="42"/>
      <c r="H46" s="19" t="str">
        <f t="shared" si="2"/>
        <v>EV</v>
      </c>
      <c r="I46" s="45">
        <f t="shared" si="4"/>
        <v>2023</v>
      </c>
      <c r="J46" s="55" t="str">
        <f t="shared" si="3"/>
        <v>EV</v>
      </c>
      <c r="K46" s="44"/>
      <c r="L46" s="23"/>
    </row>
    <row r="47" spans="1:12" ht="15" customHeight="1" x14ac:dyDescent="0.2">
      <c r="A47" s="47">
        <v>1</v>
      </c>
      <c r="B47" s="16"/>
      <c r="C47" s="53"/>
      <c r="D47" s="25"/>
      <c r="E47" s="35">
        <v>0</v>
      </c>
      <c r="F47" s="26"/>
      <c r="G47" s="42"/>
      <c r="H47" s="19" t="str">
        <f t="shared" si="2"/>
        <v>EV</v>
      </c>
      <c r="I47" s="45">
        <f t="shared" si="4"/>
        <v>2023</v>
      </c>
      <c r="J47" s="55" t="str">
        <f t="shared" si="3"/>
        <v>EV</v>
      </c>
      <c r="K47" s="44"/>
      <c r="L47" s="23"/>
    </row>
    <row r="48" spans="1:12" ht="15" customHeight="1" x14ac:dyDescent="0.2">
      <c r="A48" s="47">
        <v>1</v>
      </c>
      <c r="B48" s="16"/>
      <c r="C48" s="52"/>
      <c r="D48" s="24"/>
      <c r="E48" s="35">
        <v>0</v>
      </c>
      <c r="F48" s="26"/>
      <c r="G48" s="42"/>
      <c r="H48" s="19" t="str">
        <f t="shared" si="2"/>
        <v>EV</v>
      </c>
      <c r="I48" s="45">
        <f t="shared" si="4"/>
        <v>2023</v>
      </c>
      <c r="J48" s="55" t="str">
        <f t="shared" si="3"/>
        <v>EV</v>
      </c>
      <c r="K48" s="44"/>
      <c r="L48" s="23"/>
    </row>
    <row r="49" spans="1:21" ht="15" customHeight="1" x14ac:dyDescent="0.2">
      <c r="A49" s="47">
        <v>1</v>
      </c>
      <c r="B49" s="16"/>
      <c r="C49" s="53"/>
      <c r="D49" s="25"/>
      <c r="E49" s="35">
        <v>0</v>
      </c>
      <c r="F49" s="26"/>
      <c r="G49" s="42"/>
      <c r="H49" s="19" t="str">
        <f t="shared" si="2"/>
        <v>EV</v>
      </c>
      <c r="I49" s="45">
        <f t="shared" si="4"/>
        <v>2023</v>
      </c>
      <c r="J49" s="55" t="str">
        <f t="shared" si="3"/>
        <v>EV</v>
      </c>
      <c r="K49" s="44"/>
      <c r="L49" s="23"/>
    </row>
    <row r="50" spans="1:21" ht="15" customHeight="1" x14ac:dyDescent="0.2">
      <c r="A50" s="47">
        <v>1</v>
      </c>
      <c r="B50" s="16"/>
      <c r="C50" s="53"/>
      <c r="D50" s="25"/>
      <c r="E50" s="35">
        <v>0</v>
      </c>
      <c r="F50" s="26"/>
      <c r="G50" s="42"/>
      <c r="H50" s="19" t="str">
        <f t="shared" si="2"/>
        <v>EV</v>
      </c>
      <c r="I50" s="45">
        <f t="shared" si="4"/>
        <v>2023</v>
      </c>
      <c r="J50" s="55" t="str">
        <f t="shared" si="3"/>
        <v>EV</v>
      </c>
      <c r="K50" s="44"/>
      <c r="L50" s="23"/>
    </row>
    <row r="51" spans="1:21" ht="15" customHeight="1" x14ac:dyDescent="0.2">
      <c r="A51" s="47">
        <v>1</v>
      </c>
      <c r="B51" s="16"/>
      <c r="C51" s="53"/>
      <c r="D51" s="25"/>
      <c r="E51" s="35">
        <v>0</v>
      </c>
      <c r="F51" s="26"/>
      <c r="G51" s="42"/>
      <c r="H51" s="19" t="str">
        <f t="shared" si="2"/>
        <v>EV</v>
      </c>
      <c r="I51" s="45">
        <f t="shared" si="4"/>
        <v>2023</v>
      </c>
      <c r="J51" s="55" t="str">
        <f t="shared" si="3"/>
        <v>EV</v>
      </c>
      <c r="K51" s="44"/>
      <c r="L51" s="23"/>
    </row>
    <row r="52" spans="1:21" ht="15" customHeight="1" x14ac:dyDescent="0.2">
      <c r="A52" s="47">
        <v>1</v>
      </c>
      <c r="B52" s="16"/>
      <c r="C52" s="52"/>
      <c r="D52" s="24"/>
      <c r="E52" s="35">
        <v>0</v>
      </c>
      <c r="F52" s="26"/>
      <c r="G52" s="42"/>
      <c r="H52" s="19" t="str">
        <f t="shared" si="2"/>
        <v>EV</v>
      </c>
      <c r="I52" s="45">
        <f t="shared" si="4"/>
        <v>2023</v>
      </c>
      <c r="J52" s="55" t="str">
        <f t="shared" si="3"/>
        <v>EV</v>
      </c>
      <c r="K52" s="44"/>
      <c r="L52" s="23"/>
    </row>
    <row r="53" spans="1:21" ht="15" customHeight="1" x14ac:dyDescent="0.2">
      <c r="A53" s="47">
        <v>1</v>
      </c>
      <c r="B53" s="16"/>
      <c r="C53" s="53"/>
      <c r="D53" s="25"/>
      <c r="E53" s="35">
        <v>0</v>
      </c>
      <c r="F53" s="26"/>
      <c r="G53" s="42"/>
      <c r="H53" s="19" t="str">
        <f t="shared" si="2"/>
        <v>EV</v>
      </c>
      <c r="I53" s="45">
        <f t="shared" si="4"/>
        <v>2023</v>
      </c>
      <c r="J53" s="55" t="str">
        <f t="shared" si="3"/>
        <v>EV</v>
      </c>
      <c r="K53" s="44"/>
      <c r="L53" s="23"/>
      <c r="T53" s="27"/>
      <c r="U53" s="27"/>
    </row>
    <row r="54" spans="1:21" ht="15" customHeight="1" x14ac:dyDescent="0.2">
      <c r="A54" s="47">
        <v>1</v>
      </c>
      <c r="B54" s="16"/>
      <c r="C54" s="53"/>
      <c r="D54" s="25"/>
      <c r="E54" s="35">
        <v>0</v>
      </c>
      <c r="F54" s="26"/>
      <c r="G54" s="42"/>
      <c r="H54" s="19" t="str">
        <f t="shared" si="2"/>
        <v>EV</v>
      </c>
      <c r="I54" s="45">
        <f t="shared" si="4"/>
        <v>2023</v>
      </c>
      <c r="J54" s="55" t="str">
        <f t="shared" si="3"/>
        <v>EV</v>
      </c>
      <c r="K54" s="44"/>
      <c r="L54" s="23"/>
      <c r="U54" s="3"/>
    </row>
    <row r="55" spans="1:21" ht="15" customHeight="1" x14ac:dyDescent="0.2">
      <c r="A55" s="47">
        <v>1</v>
      </c>
      <c r="B55" s="16"/>
      <c r="C55" s="53"/>
      <c r="D55" s="25"/>
      <c r="E55" s="35">
        <v>0</v>
      </c>
      <c r="F55" s="26"/>
      <c r="G55" s="42"/>
      <c r="H55" s="19" t="str">
        <f t="shared" si="2"/>
        <v>EV</v>
      </c>
      <c r="I55" s="45">
        <f t="shared" si="4"/>
        <v>2023</v>
      </c>
      <c r="J55" s="55" t="str">
        <f t="shared" si="3"/>
        <v>EV</v>
      </c>
      <c r="K55" s="44"/>
      <c r="L55" s="23"/>
      <c r="U55" s="3"/>
    </row>
    <row r="56" spans="1:21" ht="15" customHeight="1" x14ac:dyDescent="0.2">
      <c r="A56" s="47">
        <v>1</v>
      </c>
      <c r="B56" s="16"/>
      <c r="C56" s="53"/>
      <c r="D56" s="25"/>
      <c r="E56" s="35">
        <v>0</v>
      </c>
      <c r="F56" s="26"/>
      <c r="G56" s="42"/>
      <c r="H56" s="19" t="str">
        <f t="shared" si="2"/>
        <v>EV</v>
      </c>
      <c r="I56" s="45">
        <f t="shared" si="4"/>
        <v>2023</v>
      </c>
      <c r="J56" s="55" t="str">
        <f t="shared" si="3"/>
        <v>EV</v>
      </c>
      <c r="K56" s="44"/>
      <c r="L56" s="23"/>
      <c r="U56" s="3"/>
    </row>
    <row r="57" spans="1:21" ht="15" customHeight="1" x14ac:dyDescent="0.2">
      <c r="A57" s="47">
        <v>1</v>
      </c>
      <c r="B57" s="16"/>
      <c r="C57" s="53"/>
      <c r="D57" s="25"/>
      <c r="E57" s="35">
        <v>0</v>
      </c>
      <c r="F57" s="26"/>
      <c r="G57" s="42"/>
      <c r="H57" s="19" t="str">
        <f t="shared" si="2"/>
        <v>EV</v>
      </c>
      <c r="I57" s="45">
        <f t="shared" si="4"/>
        <v>2023</v>
      </c>
      <c r="J57" s="55" t="str">
        <f t="shared" si="3"/>
        <v>EV</v>
      </c>
      <c r="K57" s="44"/>
      <c r="L57" s="23"/>
      <c r="O57" s="28"/>
      <c r="P57" s="29"/>
      <c r="R57" s="3"/>
      <c r="S57" s="3"/>
      <c r="U57" s="3"/>
    </row>
    <row r="58" spans="1:21" ht="15" customHeight="1" x14ac:dyDescent="0.2">
      <c r="A58" s="47">
        <v>1</v>
      </c>
      <c r="B58" s="16"/>
      <c r="C58" s="53"/>
      <c r="D58" s="25"/>
      <c r="E58" s="35">
        <v>0</v>
      </c>
      <c r="F58" s="26"/>
      <c r="G58" s="42"/>
      <c r="H58" s="19" t="str">
        <f t="shared" si="2"/>
        <v>EV</v>
      </c>
      <c r="I58" s="45">
        <f t="shared" si="4"/>
        <v>2023</v>
      </c>
      <c r="J58" s="55" t="str">
        <f t="shared" si="3"/>
        <v>EV</v>
      </c>
      <c r="K58" s="44"/>
      <c r="L58" s="23"/>
      <c r="O58" s="28"/>
      <c r="P58" s="30"/>
      <c r="Q58" s="29"/>
      <c r="R58" s="3"/>
      <c r="S58" s="3"/>
      <c r="U58" s="3"/>
    </row>
    <row r="59" spans="1:21" ht="15" customHeight="1" x14ac:dyDescent="0.2">
      <c r="A59" s="47">
        <v>1</v>
      </c>
      <c r="B59" s="16"/>
      <c r="C59" s="53"/>
      <c r="D59" s="25"/>
      <c r="E59" s="35">
        <v>0</v>
      </c>
      <c r="F59" s="26"/>
      <c r="G59" s="42"/>
      <c r="H59" s="19" t="str">
        <f t="shared" si="2"/>
        <v>EV</v>
      </c>
      <c r="I59" s="45">
        <f t="shared" si="4"/>
        <v>2023</v>
      </c>
      <c r="J59" s="55" t="str">
        <f t="shared" si="3"/>
        <v>EV</v>
      </c>
      <c r="K59" s="44"/>
      <c r="L59" s="23"/>
      <c r="O59" s="28"/>
      <c r="P59" s="30"/>
      <c r="Q59" s="29"/>
      <c r="R59" s="3"/>
      <c r="S59" s="3"/>
      <c r="U59" s="3"/>
    </row>
    <row r="60" spans="1:21" ht="15" customHeight="1" x14ac:dyDescent="0.2">
      <c r="A60" s="47">
        <v>1</v>
      </c>
      <c r="B60" s="16"/>
      <c r="C60" s="53"/>
      <c r="D60" s="25"/>
      <c r="E60" s="35">
        <v>0</v>
      </c>
      <c r="F60" s="26"/>
      <c r="G60" s="42"/>
      <c r="H60" s="19" t="str">
        <f t="shared" si="2"/>
        <v>EV</v>
      </c>
      <c r="I60" s="45">
        <f t="shared" si="4"/>
        <v>2023</v>
      </c>
      <c r="J60" s="55" t="str">
        <f t="shared" si="3"/>
        <v>EV</v>
      </c>
      <c r="K60" s="44"/>
      <c r="L60" s="23"/>
      <c r="O60" s="28"/>
      <c r="P60" s="30"/>
      <c r="Q60" s="29"/>
      <c r="R60" s="3"/>
      <c r="S60" s="3"/>
      <c r="U60" s="3"/>
    </row>
    <row r="61" spans="1:21" ht="15" customHeight="1" thickBot="1" x14ac:dyDescent="0.25">
      <c r="A61" s="67">
        <f>SUM(A11:A60)</f>
        <v>50</v>
      </c>
    </row>
    <row r="62" spans="1:21" x14ac:dyDescent="0.2">
      <c r="A62" s="1"/>
      <c r="B62" s="1"/>
      <c r="E62" s="1"/>
      <c r="F62" s="1"/>
      <c r="G62" s="1"/>
      <c r="H62" s="1"/>
      <c r="I62" s="1"/>
      <c r="J62" s="1"/>
    </row>
    <row r="63" spans="1:21" x14ac:dyDescent="0.2">
      <c r="A63" s="1"/>
      <c r="B63" s="1"/>
      <c r="E63" s="1"/>
      <c r="F63" s="1"/>
      <c r="G63" s="1"/>
      <c r="H63" s="1"/>
      <c r="I63" s="1"/>
      <c r="J63" s="1"/>
    </row>
    <row r="64" spans="1:21" x14ac:dyDescent="0.2">
      <c r="A64" s="1"/>
      <c r="B64" s="1"/>
      <c r="E64" s="1"/>
      <c r="F64" s="1"/>
      <c r="G64" s="1"/>
      <c r="H64" s="1"/>
      <c r="I64" s="1"/>
      <c r="J64" s="1"/>
    </row>
    <row r="65" spans="1:10" x14ac:dyDescent="0.2">
      <c r="A65" s="1"/>
      <c r="B65" s="1"/>
      <c r="E65" s="1"/>
      <c r="F65" s="1"/>
      <c r="G65" s="1"/>
      <c r="H65" s="1"/>
      <c r="I65" s="1"/>
      <c r="J65" s="1"/>
    </row>
    <row r="66" spans="1:10" x14ac:dyDescent="0.2">
      <c r="A66" s="1"/>
      <c r="B66" s="1"/>
      <c r="E66" s="1"/>
      <c r="F66" s="1"/>
      <c r="G66" s="1"/>
      <c r="H66" s="1"/>
      <c r="I66" s="1"/>
      <c r="J66" s="1"/>
    </row>
  </sheetData>
  <mergeCells count="20">
    <mergeCell ref="K1:K2"/>
    <mergeCell ref="L1:L2"/>
    <mergeCell ref="I2:J2"/>
    <mergeCell ref="I10:L10"/>
    <mergeCell ref="A9:B9"/>
    <mergeCell ref="D7:L7"/>
    <mergeCell ref="C9:L9"/>
    <mergeCell ref="A7:C7"/>
    <mergeCell ref="A1:B1"/>
    <mergeCell ref="C1:H2"/>
    <mergeCell ref="I1:J1"/>
    <mergeCell ref="A3:L3"/>
    <mergeCell ref="A4:C4"/>
    <mergeCell ref="A5:C5"/>
    <mergeCell ref="A6:C6"/>
    <mergeCell ref="D5:L5"/>
    <mergeCell ref="D6:F6"/>
    <mergeCell ref="G6:L6"/>
    <mergeCell ref="D4:G4"/>
    <mergeCell ref="H4:L4"/>
  </mergeCells>
  <conditionalFormatting sqref="K8:L8">
    <cfRule type="containsText" dxfId="3" priority="7" operator="containsText" text="J">
      <formula>NOT(ISERROR(SEARCH("J",K8)))</formula>
    </cfRule>
    <cfRule type="containsText" dxfId="2" priority="8" operator="containsText" text="N">
      <formula>NOT(ISERROR(SEARCH("N",K8)))</formula>
    </cfRule>
  </conditionalFormatting>
  <conditionalFormatting sqref="K10:L60">
    <cfRule type="containsText" dxfId="1" priority="3" operator="containsText" text="J">
      <formula>NOT(ISERROR(SEARCH("J",K10)))</formula>
    </cfRule>
    <cfRule type="containsText" dxfId="0" priority="4" operator="containsText" text="N">
      <formula>NOT(ISERROR(SEARCH("N",K10)))</formula>
    </cfRule>
  </conditionalFormatting>
  <pageMargins left="0.70866141732283472" right="0.70866141732283472" top="0.74803149606299213" bottom="0.74803149606299213" header="0.31496062992125984" footer="0.31496062992125984"/>
  <pageSetup paperSize="9" scale="8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LEDENBLAD CLUB PVA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Fonteyn</dc:creator>
  <cp:lastModifiedBy>Raymond Fonteyn</cp:lastModifiedBy>
  <cp:lastPrinted>2023-03-19T10:35:03Z</cp:lastPrinted>
  <dcterms:created xsi:type="dcterms:W3CDTF">2021-10-25T11:19:08Z</dcterms:created>
  <dcterms:modified xsi:type="dcterms:W3CDTF">2023-09-21T08:50:17Z</dcterms:modified>
</cp:coreProperties>
</file>